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aux\Documents\DOCUMENTOS 2022\OBRAS 2021 D.1.12, D.1.16, D.1.20 1ER. TRIM. 2022\"/>
    </mc:Choice>
  </mc:AlternateContent>
  <xr:revisionPtr revIDLastSave="0" documentId="13_ncr:1_{569BC018-3D62-418D-97DE-AC508CB92D2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OBRAS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9" i="1" l="1"/>
  <c r="B59" i="1" l="1"/>
</calcChain>
</file>

<file path=xl/sharedStrings.xml><?xml version="1.0" encoding="utf-8"?>
<sst xmlns="http://schemas.openxmlformats.org/spreadsheetml/2006/main" count="293" uniqueCount="158">
  <si>
    <t>Formato del artículo 33 de LCF, apartado B, fracción II, inciso a).</t>
  </si>
  <si>
    <t>MUNICIPIO DE HUICHAPAN</t>
  </si>
  <si>
    <t>Obra o accion a realizar</t>
  </si>
  <si>
    <t>Costo</t>
  </si>
  <si>
    <t>Entidad</t>
  </si>
  <si>
    <t>Municipio</t>
  </si>
  <si>
    <t>Localidad</t>
  </si>
  <si>
    <t>Metas</t>
  </si>
  <si>
    <t>Beneficiarios</t>
  </si>
  <si>
    <t>Ubicación</t>
  </si>
  <si>
    <t xml:space="preserve"> </t>
  </si>
  <si>
    <t xml:space="preserve">TOTALES: </t>
  </si>
  <si>
    <t>HIDALGO</t>
  </si>
  <si>
    <t>HUICHAPAN</t>
  </si>
  <si>
    <t>LLANO LARGO</t>
  </si>
  <si>
    <t>SAN JOSÉ ATLÁN</t>
  </si>
  <si>
    <t>XAJAY</t>
  </si>
  <si>
    <t>TLAXCALILLA</t>
  </si>
  <si>
    <t>DOTHÍ</t>
  </si>
  <si>
    <t>DANTZIBOJAY</t>
  </si>
  <si>
    <t>DANDHÓ</t>
  </si>
  <si>
    <t>LA CRUZ</t>
  </si>
  <si>
    <t>LA ESCONDIDA</t>
  </si>
  <si>
    <t>GUADALUPE EL ASTILLERO</t>
  </si>
  <si>
    <t>SAN ISIDRO EL ASTILLERO</t>
  </si>
  <si>
    <t>5 BAÑOS</t>
  </si>
  <si>
    <t>MONTOS QUE RECIBAN, OBRAS Y ACCIONES A REALIZAR CON EL FAIS (EJERCICIO 2021)</t>
  </si>
  <si>
    <t>CONSTRUCCIÓN DE PAVIMENTO EN CALLE EN HUICHAPAN LOCALIDAD LA ESTACIÓN.</t>
  </si>
  <si>
    <t>CONSTRUCCIÓN DE EMPEDRADO EN CALLE EN HUICHAPAN, LOCALIDAD ASTILLERO, BARRIO SAN ISIDRO</t>
  </si>
  <si>
    <t>CONSTRUCCIÓN DE EMPEDRADO EN CALLE EN HUICHAPAN, LOCALIDAD ASTILLERO, BARRIO GUADALUPE.</t>
  </si>
  <si>
    <t>CONSTRUCCIÓN DE EMPEDRADO EN CALLE EN HUICHAPAN, LOCALIDAD TLAXCALILLA, CALLE ESTAÑO.</t>
  </si>
  <si>
    <t>CONSTRUCCIÓN DE EMPEDRADO EN CALLE EN HUICHAPAN, LOCALIDAD EL SAUCILLO.</t>
  </si>
  <si>
    <t>CONSTRUCCIÓN DE EMPEDRADO EN CALLE EN HUICHAPAN, TLAXCALILLA CALLE JAZMÍN.</t>
  </si>
  <si>
    <t>CONSTRUCCIÓN DE EMPEDRADO EN CALLE EN HUICHAPAN, LOCALIDAD XAJAY.</t>
  </si>
  <si>
    <t>CONSTRUCCIÓN DE EMPEDRADO EN CALLE EN HUICHAPAN, LOCALIDAD DANDHÓ, CALLE NIÑOS HÉROES.</t>
  </si>
  <si>
    <t>CONSTRUCCIÓN DE SANITARIOS CON BIODIGESTORES EN HUICHAPAN, LOCALIDAD DOTHÍ.</t>
  </si>
  <si>
    <t>CONSTRUCCIÓN DE EMPEDRADO EN CALLE EN HUICHAPAN, LOCALIDAD TLAXCALILLA, CALLE AV. DE LAS FLORES.</t>
  </si>
  <si>
    <t>CONSTRUCCIÓN DE EMPEDRADO EN CALLE EN HUICHAPAN, LOCALIDAD LA CRUZ</t>
  </si>
  <si>
    <t>AMPLIACIÓN DE RED DE DRENAJE SANITARIO EN HUICHAPAN, LOCALIDAD SAN JOSÉ ATLÁN, CALLE CATORCE DE MARZO.</t>
  </si>
  <si>
    <t>CONSTRUCCIÓN DE EMPEDRADO EN CALLE EN HUICHAPAN, LOCALIDAD ZOTHÉ, CALLE ADOLFO LÓPEZ MATEOS.</t>
  </si>
  <si>
    <t>CONSTRUCCIÓN DE EMPEDRADO EN CALLE EN HUICHAPAN, LOCALIDAD SAN JOSÉ ATLÁN, CALLE QUINCE DE MARZO.</t>
  </si>
  <si>
    <t>CONSTRUCCIÓN DE EMPEDRADO EN CALLE EN HUICHAPAN, LOCALIDAD LLANO LARGO, CALLE CINCO DE MAYO.</t>
  </si>
  <si>
    <t>AMPLIACIÓN DE RED O SISTEMA DE AGUA POTABLE EN HUICHAPAN, LOCALIDAD EJIDO HUICHAPAN.</t>
  </si>
  <si>
    <t>CONSTRUCCIÓN DE SANITARIOS CON BIODIGESTORES EN HUICHAPAN, LOCALIDAD LA ESCONDIDA.</t>
  </si>
  <si>
    <t>CONSTRUCCIÓN DE EMPEDRADO EN CALLE EN HUICHAPAN, LOCALIDAD TLAXCALILLA, CALLE NARDOS SEGUNDA ETAPA.</t>
  </si>
  <si>
    <t>AMPLIACIÓN DE RED O SISTEMA DE AGUA POTABLE EN HUICHAPAN, LOCALIDAD SAN JOSÉ ATLÁN, CALLE SAN RAFAEL BO. SAN JUAN.</t>
  </si>
  <si>
    <t>AMPLIACIÓN DE RED O SISTEMA DE AGUA POTABLE EN HUICHAPAN, LOCALIDAD SAN JOSÉ ATLÁN, CALLE VIOLETA Y AGUACATE BO. EL CARMEN.</t>
  </si>
  <si>
    <t>CONSTRUCCIÓN DE EMPEDRADO EN CALLE EN HUICHAPAN, LOCALIDAD DE DANTZIBOJAY.</t>
  </si>
  <si>
    <t>CONSTRUCCIÓN DE EMPEDRADO EN CALLE EN HUICHAPAN, LOCALIDAD DE HUICHAPAN, BO. SAN MATEO, CALLE PRIVADA MARÍA TAPIA LUGO.</t>
  </si>
  <si>
    <t>ESTACIÓN HUICHAPAN</t>
  </si>
  <si>
    <t>EL SAUCILLO</t>
  </si>
  <si>
    <t>ZOTHÉ</t>
  </si>
  <si>
    <t>EJIDO DE HUICHAPAN</t>
  </si>
  <si>
    <t>SAN MATEO</t>
  </si>
  <si>
    <t>1240.00 M2
406.20 ML</t>
  </si>
  <si>
    <t>1273.50 M2
329.60 ML</t>
  </si>
  <si>
    <t>1080.00 M2
180.00 ML</t>
  </si>
  <si>
    <t>1151.76 M2
302.12 ML</t>
  </si>
  <si>
    <t>1853.00 M2
586.00 ML</t>
  </si>
  <si>
    <t>774.55 M2</t>
  </si>
  <si>
    <t>720.00 M2
240.00 ML</t>
  </si>
  <si>
    <t>1698.25 M2</t>
  </si>
  <si>
    <t>145.2 ML</t>
  </si>
  <si>
    <t>6 BAÑOS</t>
  </si>
  <si>
    <t>2713.25 M2</t>
  </si>
  <si>
    <t>Monto que reciban del FAIS:    $ 23,959,098.00</t>
  </si>
  <si>
    <t>CONSTRUCCIÓN DE EMPEDRADO EN CALLE EN HUICHAPAN, LOCALIDAD DE MANZANA EL TENDIDO.</t>
  </si>
  <si>
    <t>CONSTRUCCIÓN DE EMPEDRADO AHOGADO EN CALLE EN HUICHAPAN, LOCALIDAD BONDOJITO, CALLE MIGUEL ANGEL.</t>
  </si>
  <si>
    <t>CONSTRUCCION DE EMPEDRADO EN CALLE EN HUICHAPAN, LOCALIDAD TAXQUÍ.</t>
  </si>
  <si>
    <t>CONSTRUCCIÓN DE EMPEDRADO DE CALLE EN HUICHAPAN, LOCALIDAD TAGUÍ.</t>
  </si>
  <si>
    <t>CONSTRUCCIÓN DE EMPEDRADO AHOGADO EN CALLE HUICHAPAN, LOCALIDAD BOYÉ, BO. EL HUIXFÍ.</t>
  </si>
  <si>
    <t>CONSTRUCCIÓN DE EMPEDRADO AHOGADO EN CALLE HUICHAPAN, LOCALIDAD YONTHÉ, CALLE EMILIANO ZAPATA.</t>
  </si>
  <si>
    <t>CONSTRUCCIÓN DE EMPEDRADO AHOGADO EN CALLE HUICHAPAN, LOCALIDAD HUICHAPAN, BO. ABUNDIO MARTÍNEZ, CALLE ABUNDIO MARTÍNEZ.</t>
  </si>
  <si>
    <t>CONSTRUCCIÓN DE EMPEDRADO EN CALLE EN HUICHAPAN, LOCALIDAD JONACAPA CALLE MANDARINA Y MEMBRILLO.</t>
  </si>
  <si>
    <t>CONSTRUCCIÓN DE 08 CUARTOS PARA BAÑO EN HUICHAPAN, LOCALIDAD EL APARTADERO.</t>
  </si>
  <si>
    <t>AMPLIACIÓN DE DRENAJE SANITARIO EN HUICHAPAN, LOCALIDAD BONDOJITO, CALLE MANUEL JIMÉNEZ Y CALLE TRECE DE JUNIO.</t>
  </si>
  <si>
    <t>AMPLIACIÓN DE ELECTRIFICACIÓN RURAL EN HUICHAPAN LOCALIDAD SABINA GRANDE, CALLE 20 DE NOVIEMBRE</t>
  </si>
  <si>
    <t>AMPLIACIÓN DE ELECTRIFICACIÓN RURAL EN HUICHAPAN LOCALIDAD MONTE ALEGRE, EN CAMINO HUICHAPAN-ASTILLERO.</t>
  </si>
  <si>
    <t>AMPLIACIÓN DE ELECTRIFICACIONES RURAL EN HUICHAPAN, LOCALIDAD HUIXCAZDHÁ, CALLE BENITO JUÁREZ Y CALLE FRANCISCO VILLA.</t>
  </si>
  <si>
    <t>AMPLIACIÓN DE ELECTRIFICACIÓN RURAL EN HUICHAPAN LOCALIDAD EL GAVILLERO DE MINTHÓ, CALLE CAMINO A LA PRESA.</t>
  </si>
  <si>
    <t>AMPLIACIÓN DE ELECTRIFICACIÓN RURAL EN HUICHAPAN, LOCALIDAD ZEQUETEJÉ, CALLE LOS RINCÓN.</t>
  </si>
  <si>
    <t>AMPLIACIÓN DE ELECTRIFICACIÓN RURAL EN HUICHAPAN, LOCALIDAD HUICHAPAN, BARRIO EL CALVARIO CALLE REVOLUCIÓN.</t>
  </si>
  <si>
    <t>AMPLIACIÓN DE ELECTRIFICACIÓN RURAL EN HUICHAPAN LOCALIDAD VITEJHÉ, CALLE CAMINO REAL.</t>
  </si>
  <si>
    <t>AMPLIACIÓN DE ELECTRIFICACIÓN RURAL EN HUICHAPAN LOCALIDAD DANDHÓ, CALLE LA FLOR Y CALLE LA PALMA.</t>
  </si>
  <si>
    <t>AMPLIACIÓN DE ELECTRIFICACIÓN EN HUICHAPAN LOCALIDAD HUICHAPAN, BARRIO LA CAMPANA, CALLE ARBOLEDAS.</t>
  </si>
  <si>
    <t>AMPLIACIÓN DE ELECTRIFICACIÓN RURAL EN HUICHAPAN LOCALIDAD PEDREGOSO, CALLE AV. HIDALGO Y CALLE ALCANFOR.</t>
  </si>
  <si>
    <t>AMPLIACION DE DRENAJE SANITARIO EN HUICHAPAN, LOCALIDAD EL CAJON - 70690</t>
  </si>
  <si>
    <t>AMPLIACIÓN DE ELECTRIFICACION EN HUICHAPAN, BARRIO SAN MATEO, CALLE LA VICTORIA - 252514</t>
  </si>
  <si>
    <t>AMPLIACIÓN DE ELECTRIFICACION RURAL EN HUICHAPAN LOCALIDAD COMODEJE, CALLE LOS PIRULES - 251941</t>
  </si>
  <si>
    <t>AMPLIACIÓN DE ELECTRIFICACION RURAL EN HUICHAPAN LOCALIDAD RANCHO GUADALUPE - 254101</t>
  </si>
  <si>
    <t>AMPLIACIÓN DE ELECTRIFICACION RURAL EN HUICHAPAN LOCALIDAD EL TENDIDO, CALLE LOS NIETO - 251503</t>
  </si>
  <si>
    <t>AMPLIACIÓN DE ELECTRIFICACION RURAL EN HUICHAPAN LOCALIDAD LA SABINITA CALLE CAMINO LAS ROSAS Y CALLE LA CURVA. - 271215</t>
  </si>
  <si>
    <t>AMPLIACIÓN DE ELECTRIFICACION RURAL EN HUICHAPAN, LOCALIDAD MAXTHÁ, CALLE EL NOPALITO - 251917</t>
  </si>
  <si>
    <t>AMPLIACIÓN DE ELECTRIFICACION RURAL EN HUICHAPAN LOCALIDAD DANTZIBOJAY, BARRIO EL CERRITO. - 251869</t>
  </si>
  <si>
    <t>AMPLIACIÓN DE ELECTRIFICACION RURAL EN HUICHAPAN LOCALIDAD ZAMORANO, CALLE PRINCIPAL Y CALLE CERRADA LOS MEJIA. - 253984</t>
  </si>
  <si>
    <t>AMPLIACIÓN DE ELECTRIFICACION RURAL EN HUICHAPAN LOCALIDAD TAGUÍ, CALLE LAS AMAZONAS - 253811</t>
  </si>
  <si>
    <t>LA MANZANA DEL TENDIDO</t>
  </si>
  <si>
    <t>BONDOJITO</t>
  </si>
  <si>
    <t>TAXQUÍ</t>
  </si>
  <si>
    <t>TAGUÍ</t>
  </si>
  <si>
    <t>BOYÉ</t>
  </si>
  <si>
    <t>YONTHÉ</t>
  </si>
  <si>
    <t>JONACAPA</t>
  </si>
  <si>
    <t>EL APARTADERO</t>
  </si>
  <si>
    <t>SABINA GRANDE</t>
  </si>
  <si>
    <t>MONTE ALEGRE</t>
  </si>
  <si>
    <t>HUIXCAZDHÁ (LA MANGA)</t>
  </si>
  <si>
    <t>EL GAVILLERO DE MINTHÓ</t>
  </si>
  <si>
    <t>ZEQUETEJÉ</t>
  </si>
  <si>
    <t>VITEJHÉ</t>
  </si>
  <si>
    <t>PEDREGOSO</t>
  </si>
  <si>
    <t>EL CAJÓN</t>
  </si>
  <si>
    <t>COMODEJÉ</t>
  </si>
  <si>
    <t>RANCHO GUADALUPE</t>
  </si>
  <si>
    <t>EL TENDIDO</t>
  </si>
  <si>
    <t>LA SABINITA</t>
  </si>
  <si>
    <t>MAXTHÁ</t>
  </si>
  <si>
    <t>ZAMORANO</t>
  </si>
  <si>
    <t>788.40 M2</t>
  </si>
  <si>
    <t>112.10 ML</t>
  </si>
  <si>
    <t>702.00 M2</t>
  </si>
  <si>
    <t>2100.00 M2</t>
  </si>
  <si>
    <t>1897.00 M2</t>
  </si>
  <si>
    <t>1080.00 M2</t>
  </si>
  <si>
    <t>899.90 M2</t>
  </si>
  <si>
    <t>250.00 ML</t>
  </si>
  <si>
    <t>211.00 ML</t>
  </si>
  <si>
    <t>1506.20 M2</t>
  </si>
  <si>
    <t>1179.00 M2</t>
  </si>
  <si>
    <t>1000.00 M2</t>
  </si>
  <si>
    <t>1200.00 M2</t>
  </si>
  <si>
    <t>1500.16 M2</t>
  </si>
  <si>
    <t>592.64 M2</t>
  </si>
  <si>
    <t>821.15 M2</t>
  </si>
  <si>
    <t>575.75 M2</t>
  </si>
  <si>
    <t>1437.64 M2</t>
  </si>
  <si>
    <t>8 BAÑOS</t>
  </si>
  <si>
    <t>171.00 ML</t>
  </si>
  <si>
    <t>12 POSTES</t>
  </si>
  <si>
    <t>10 POSTES</t>
  </si>
  <si>
    <t>11 POSTES</t>
  </si>
  <si>
    <t>13 POSTES</t>
  </si>
  <si>
    <t>9 POSTES</t>
  </si>
  <si>
    <t>6 POSTES</t>
  </si>
  <si>
    <t>8 POSTES</t>
  </si>
  <si>
    <t>14 POSTES</t>
  </si>
  <si>
    <t>MONTOS QUE RECIBAN, OBRAS Y ACCIONES A REALIZAR CON MEDIO AMBIENTE Y RECURSOS NATURALES 
(EJERCICIO 2021)</t>
  </si>
  <si>
    <t>CONSTRUCCIÓN DE DRENAJE SANITARIO CALLE PATONI, BARRIO LA CAMPANA, HUICHAPAN, HGO.</t>
  </si>
  <si>
    <t>Monto que reciban del FAIS:    $ 2,162,041.00</t>
  </si>
  <si>
    <t>1127.90 ML</t>
  </si>
  <si>
    <t xml:space="preserve"> 95.00 ML </t>
  </si>
  <si>
    <t xml:space="preserve"> 3 POSTES </t>
  </si>
  <si>
    <t xml:space="preserve"> 13 POSTES </t>
  </si>
  <si>
    <t xml:space="preserve"> 12 POSTES </t>
  </si>
  <si>
    <t xml:space="preserve"> 7 POSTES </t>
  </si>
  <si>
    <t xml:space="preserve"> 29 POSTES </t>
  </si>
  <si>
    <t xml:space="preserve"> 9 POSTES </t>
  </si>
  <si>
    <t xml:space="preserve"> 5 POSTES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</si>
</sst>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i/>
      <sz val="10"/>
      <color theme="1"/>
      <name val="Cambria"/>
      <family val="1"/>
    </font>
    <font>
      <sz val="11"/>
      <color theme="1"/>
      <name val="Calibri"/>
      <family val="2"/>
      <scheme val="minor"/>
    </font>
    <font>
      <sz val="10"/>
      <color theme="1"/>
      <name val="Cambria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14" xfId="0" applyFont="1" applyBorder="1" applyAlignment="1">
      <alignment wrapText="1"/>
    </xf>
    <xf numFmtId="0" fontId="0" fillId="0" borderId="0" xfId="0" applyFont="1"/>
    <xf numFmtId="0" fontId="4" fillId="0" borderId="0" xfId="0" applyFont="1"/>
    <xf numFmtId="0" fontId="2" fillId="0" borderId="5" xfId="0" applyFont="1" applyBorder="1" applyAlignment="1">
      <alignment wrapText="1"/>
    </xf>
    <xf numFmtId="0" fontId="0" fillId="0" borderId="0" xfId="0" applyFont="1" applyBorder="1"/>
    <xf numFmtId="0" fontId="5" fillId="0" borderId="16" xfId="0" applyFont="1" applyBorder="1"/>
    <xf numFmtId="4" fontId="5" fillId="0" borderId="17" xfId="0" applyNumberFormat="1" applyFont="1" applyBorder="1"/>
    <xf numFmtId="0" fontId="5" fillId="0" borderId="17" xfId="0" applyFont="1" applyBorder="1"/>
    <xf numFmtId="0" fontId="5" fillId="0" borderId="18" xfId="0" applyFont="1" applyBorder="1"/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justify" vertical="center"/>
    </xf>
    <xf numFmtId="4" fontId="7" fillId="2" borderId="11" xfId="0" applyNumberFormat="1" applyFont="1" applyFill="1" applyBorder="1" applyAlignment="1">
      <alignment vertical="center"/>
    </xf>
    <xf numFmtId="4" fontId="7" fillId="2" borderId="10" xfId="1" applyNumberFormat="1" applyFont="1" applyFill="1" applyBorder="1" applyAlignment="1">
      <alignment vertical="center"/>
    </xf>
    <xf numFmtId="4" fontId="7" fillId="2" borderId="10" xfId="1" applyNumberFormat="1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2" fontId="7" fillId="2" borderId="12" xfId="1" applyNumberFormat="1" applyFont="1" applyFill="1" applyBorder="1" applyAlignment="1">
      <alignment horizontal="center" vertical="center"/>
    </xf>
    <xf numFmtId="0" fontId="7" fillId="2" borderId="12" xfId="1" applyNumberFormat="1" applyFont="1" applyFill="1" applyBorder="1" applyAlignment="1">
      <alignment horizontal="center" vertical="center"/>
    </xf>
    <xf numFmtId="164" fontId="7" fillId="2" borderId="13" xfId="1" applyNumberFormat="1" applyFont="1" applyFill="1" applyBorder="1" applyAlignment="1">
      <alignment horizontal="center" vertical="center" wrapText="1"/>
    </xf>
    <xf numFmtId="0" fontId="7" fillId="2" borderId="13" xfId="1" applyNumberFormat="1" applyFont="1" applyFill="1" applyBorder="1" applyAlignment="1">
      <alignment horizontal="center" vertical="center"/>
    </xf>
    <xf numFmtId="2" fontId="7" fillId="2" borderId="13" xfId="1" applyNumberFormat="1" applyFont="1" applyFill="1" applyBorder="1" applyAlignment="1">
      <alignment horizontal="center" vertical="center"/>
    </xf>
    <xf numFmtId="2" fontId="7" fillId="2" borderId="13" xfId="1" applyNumberFormat="1" applyFont="1" applyFill="1" applyBorder="1" applyAlignment="1">
      <alignment horizontal="center" vertical="center" wrapText="1"/>
    </xf>
    <xf numFmtId="0" fontId="7" fillId="2" borderId="10" xfId="1" applyNumberFormat="1" applyFont="1" applyFill="1" applyBorder="1" applyAlignment="1">
      <alignment horizontal="center" vertical="center"/>
    </xf>
    <xf numFmtId="164" fontId="7" fillId="2" borderId="13" xfId="1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justify" vertical="center"/>
    </xf>
    <xf numFmtId="0" fontId="7" fillId="2" borderId="19" xfId="0" applyFont="1" applyFill="1" applyBorder="1" applyAlignment="1">
      <alignment horizontal="justify" vertical="center"/>
    </xf>
    <xf numFmtId="4" fontId="8" fillId="2" borderId="10" xfId="1" applyNumberFormat="1" applyFont="1" applyFill="1" applyBorder="1" applyAlignment="1">
      <alignment vertical="center"/>
    </xf>
    <xf numFmtId="4" fontId="9" fillId="2" borderId="10" xfId="1" applyNumberFormat="1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 wrapText="1"/>
    </xf>
    <xf numFmtId="164" fontId="8" fillId="2" borderId="13" xfId="1" applyNumberFormat="1" applyFont="1" applyFill="1" applyBorder="1" applyAlignment="1">
      <alignment horizontal="center" vertical="center"/>
    </xf>
    <xf numFmtId="164" fontId="8" fillId="2" borderId="13" xfId="1" applyNumberFormat="1" applyFont="1" applyFill="1" applyBorder="1" applyAlignment="1">
      <alignment vertical="center"/>
    </xf>
    <xf numFmtId="164" fontId="7" fillId="2" borderId="13" xfId="1" applyNumberFormat="1" applyFont="1" applyFill="1" applyBorder="1" applyAlignment="1">
      <alignment vertical="center"/>
    </xf>
    <xf numFmtId="164" fontId="7" fillId="2" borderId="10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9"/>
  <sheetViews>
    <sheetView tabSelected="1" topLeftCell="A49" workbookViewId="0">
      <selection activeCell="I48" sqref="I48"/>
    </sheetView>
  </sheetViews>
  <sheetFormatPr baseColWidth="10" defaultRowHeight="15" x14ac:dyDescent="0.25"/>
  <cols>
    <col min="1" max="1" width="17.140625" style="2" customWidth="1"/>
    <col min="2" max="2" width="14.42578125" style="2" customWidth="1"/>
    <col min="3" max="3" width="11" style="2" customWidth="1"/>
    <col min="4" max="4" width="11.7109375" style="2" customWidth="1"/>
    <col min="5" max="6" width="12.140625" style="2" customWidth="1"/>
    <col min="7" max="7" width="12.5703125" style="2" customWidth="1"/>
    <col min="8" max="16384" width="11.42578125" style="2"/>
  </cols>
  <sheetData>
    <row r="1" spans="1:8" ht="15.75" thickBot="1" x14ac:dyDescent="0.3">
      <c r="A1" s="1" t="s">
        <v>0</v>
      </c>
    </row>
    <row r="2" spans="1:8" x14ac:dyDescent="0.25">
      <c r="A2" s="39" t="s">
        <v>1</v>
      </c>
      <c r="B2" s="40"/>
      <c r="C2" s="40"/>
      <c r="D2" s="40"/>
      <c r="E2" s="40"/>
      <c r="F2" s="40"/>
      <c r="G2" s="41"/>
    </row>
    <row r="3" spans="1:8" ht="15.75" thickBot="1" x14ac:dyDescent="0.3">
      <c r="A3" s="42" t="s">
        <v>26</v>
      </c>
      <c r="B3" s="43"/>
      <c r="C3" s="43"/>
      <c r="D3" s="43"/>
      <c r="E3" s="43"/>
      <c r="F3" s="43"/>
      <c r="G3" s="44"/>
    </row>
    <row r="4" spans="1:8" ht="24" customHeight="1" thickBot="1" x14ac:dyDescent="0.3">
      <c r="A4" s="45" t="s">
        <v>65</v>
      </c>
      <c r="B4" s="46"/>
      <c r="C4" s="46"/>
      <c r="D4" s="46"/>
      <c r="E4" s="46"/>
      <c r="F4" s="46"/>
      <c r="G4" s="47"/>
    </row>
    <row r="5" spans="1:8" ht="15.75" thickBot="1" x14ac:dyDescent="0.3">
      <c r="A5" s="48" t="s">
        <v>2</v>
      </c>
      <c r="B5" s="50" t="s">
        <v>3</v>
      </c>
      <c r="C5" s="52" t="s">
        <v>9</v>
      </c>
      <c r="D5" s="53"/>
      <c r="E5" s="53"/>
      <c r="F5" s="50" t="s">
        <v>7</v>
      </c>
      <c r="G5" s="54" t="s">
        <v>8</v>
      </c>
      <c r="H5" s="4" t="s">
        <v>10</v>
      </c>
    </row>
    <row r="6" spans="1:8" ht="15.75" thickBot="1" x14ac:dyDescent="0.3">
      <c r="A6" s="49"/>
      <c r="B6" s="51"/>
      <c r="C6" s="6" t="s">
        <v>4</v>
      </c>
      <c r="D6" s="3" t="s">
        <v>5</v>
      </c>
      <c r="E6" s="3" t="s">
        <v>6</v>
      </c>
      <c r="F6" s="51"/>
      <c r="G6" s="55"/>
    </row>
    <row r="7" spans="1:8" ht="60" x14ac:dyDescent="0.25">
      <c r="A7" s="14" t="s">
        <v>27</v>
      </c>
      <c r="B7" s="16">
        <v>388968.25</v>
      </c>
      <c r="C7" s="12" t="s">
        <v>12</v>
      </c>
      <c r="D7" s="12" t="s">
        <v>13</v>
      </c>
      <c r="E7" s="19" t="s">
        <v>49</v>
      </c>
      <c r="F7" s="21" t="s">
        <v>120</v>
      </c>
      <c r="G7" s="22">
        <v>199</v>
      </c>
    </row>
    <row r="8" spans="1:8" ht="84" x14ac:dyDescent="0.25">
      <c r="A8" s="15" t="s">
        <v>28</v>
      </c>
      <c r="B8" s="17">
        <v>427209.3</v>
      </c>
      <c r="C8" s="13" t="s">
        <v>12</v>
      </c>
      <c r="D8" s="12" t="s">
        <v>13</v>
      </c>
      <c r="E8" s="20" t="s">
        <v>24</v>
      </c>
      <c r="F8" s="23" t="s">
        <v>54</v>
      </c>
      <c r="G8" s="24">
        <v>470</v>
      </c>
    </row>
    <row r="9" spans="1:8" ht="84" x14ac:dyDescent="0.25">
      <c r="A9" s="15" t="s">
        <v>29</v>
      </c>
      <c r="B9" s="17">
        <v>459264.86</v>
      </c>
      <c r="C9" s="13" t="s">
        <v>12</v>
      </c>
      <c r="D9" s="12" t="s">
        <v>13</v>
      </c>
      <c r="E9" s="20" t="s">
        <v>23</v>
      </c>
      <c r="F9" s="23" t="s">
        <v>55</v>
      </c>
      <c r="G9" s="24">
        <v>196</v>
      </c>
    </row>
    <row r="10" spans="1:8" ht="84" x14ac:dyDescent="0.25">
      <c r="A10" s="15" t="s">
        <v>30</v>
      </c>
      <c r="B10" s="17">
        <v>210400.05</v>
      </c>
      <c r="C10" s="13" t="s">
        <v>12</v>
      </c>
      <c r="D10" s="12" t="s">
        <v>13</v>
      </c>
      <c r="E10" s="20" t="s">
        <v>17</v>
      </c>
      <c r="F10" s="23" t="s">
        <v>56</v>
      </c>
      <c r="G10" s="24">
        <v>2107</v>
      </c>
    </row>
    <row r="11" spans="1:8" ht="72" x14ac:dyDescent="0.25">
      <c r="A11" s="15" t="s">
        <v>31</v>
      </c>
      <c r="B11" s="17">
        <v>324216.57</v>
      </c>
      <c r="C11" s="13" t="s">
        <v>12</v>
      </c>
      <c r="D11" s="12" t="s">
        <v>13</v>
      </c>
      <c r="E11" s="20" t="s">
        <v>50</v>
      </c>
      <c r="F11" s="23" t="s">
        <v>57</v>
      </c>
      <c r="G11" s="24">
        <v>540</v>
      </c>
    </row>
    <row r="12" spans="1:8" ht="72" x14ac:dyDescent="0.25">
      <c r="A12" s="15" t="s">
        <v>32</v>
      </c>
      <c r="B12" s="17">
        <v>453921.65</v>
      </c>
      <c r="C12" s="13" t="s">
        <v>12</v>
      </c>
      <c r="D12" s="12" t="s">
        <v>13</v>
      </c>
      <c r="E12" s="20" t="s">
        <v>17</v>
      </c>
      <c r="F12" s="23" t="s">
        <v>58</v>
      </c>
      <c r="G12" s="24">
        <v>2147</v>
      </c>
    </row>
    <row r="13" spans="1:8" ht="60" x14ac:dyDescent="0.25">
      <c r="A13" s="15" t="s">
        <v>33</v>
      </c>
      <c r="B13" s="17">
        <v>191174.24</v>
      </c>
      <c r="C13" s="13" t="s">
        <v>12</v>
      </c>
      <c r="D13" s="12" t="s">
        <v>13</v>
      </c>
      <c r="E13" s="20" t="s">
        <v>16</v>
      </c>
      <c r="F13" s="25" t="s">
        <v>59</v>
      </c>
      <c r="G13" s="24">
        <v>235</v>
      </c>
    </row>
    <row r="14" spans="1:8" ht="84" x14ac:dyDescent="0.25">
      <c r="A14" s="15" t="s">
        <v>34</v>
      </c>
      <c r="B14" s="17">
        <v>272926.98</v>
      </c>
      <c r="C14" s="13" t="s">
        <v>12</v>
      </c>
      <c r="D14" s="12" t="s">
        <v>13</v>
      </c>
      <c r="E14" s="20" t="s">
        <v>20</v>
      </c>
      <c r="F14" s="23" t="s">
        <v>60</v>
      </c>
      <c r="G14" s="24">
        <v>637</v>
      </c>
    </row>
    <row r="15" spans="1:8" ht="60" x14ac:dyDescent="0.25">
      <c r="A15" s="15" t="s">
        <v>35</v>
      </c>
      <c r="B15" s="17">
        <v>504003.25</v>
      </c>
      <c r="C15" s="13" t="s">
        <v>12</v>
      </c>
      <c r="D15" s="12" t="s">
        <v>13</v>
      </c>
      <c r="E15" s="20" t="s">
        <v>18</v>
      </c>
      <c r="F15" s="26" t="s">
        <v>25</v>
      </c>
      <c r="G15" s="24">
        <v>168</v>
      </c>
    </row>
    <row r="16" spans="1:8" ht="84" x14ac:dyDescent="0.25">
      <c r="A16" s="15" t="s">
        <v>36</v>
      </c>
      <c r="B16" s="18">
        <v>526222.11</v>
      </c>
      <c r="C16" s="13" t="s">
        <v>12</v>
      </c>
      <c r="D16" s="12" t="s">
        <v>13</v>
      </c>
      <c r="E16" s="20" t="s">
        <v>17</v>
      </c>
      <c r="F16" s="26" t="s">
        <v>121</v>
      </c>
      <c r="G16" s="24">
        <v>2152</v>
      </c>
    </row>
    <row r="17" spans="1:7" ht="60" x14ac:dyDescent="0.25">
      <c r="A17" s="15" t="s">
        <v>37</v>
      </c>
      <c r="B17" s="18">
        <v>633245.25</v>
      </c>
      <c r="C17" s="13" t="s">
        <v>12</v>
      </c>
      <c r="D17" s="13" t="s">
        <v>13</v>
      </c>
      <c r="E17" s="20" t="s">
        <v>21</v>
      </c>
      <c r="F17" s="23" t="s">
        <v>122</v>
      </c>
      <c r="G17" s="27">
        <v>301</v>
      </c>
    </row>
    <row r="18" spans="1:7" ht="84" x14ac:dyDescent="0.25">
      <c r="A18" s="15" t="s">
        <v>38</v>
      </c>
      <c r="B18" s="18">
        <v>143497.34</v>
      </c>
      <c r="C18" s="13" t="s">
        <v>12</v>
      </c>
      <c r="D18" s="13" t="s">
        <v>13</v>
      </c>
      <c r="E18" s="20" t="s">
        <v>15</v>
      </c>
      <c r="F18" s="23" t="s">
        <v>119</v>
      </c>
      <c r="G18" s="27">
        <v>3337</v>
      </c>
    </row>
    <row r="19" spans="1:7" ht="84" x14ac:dyDescent="0.25">
      <c r="A19" s="15" t="s">
        <v>39</v>
      </c>
      <c r="B19" s="18">
        <v>354021.46</v>
      </c>
      <c r="C19" s="13" t="s">
        <v>12</v>
      </c>
      <c r="D19" s="12" t="s">
        <v>13</v>
      </c>
      <c r="E19" s="20" t="s">
        <v>51</v>
      </c>
      <c r="F19" s="23" t="s">
        <v>123</v>
      </c>
      <c r="G19" s="24">
        <v>1033</v>
      </c>
    </row>
    <row r="20" spans="1:7" ht="84" x14ac:dyDescent="0.25">
      <c r="A20" s="15" t="s">
        <v>40</v>
      </c>
      <c r="B20" s="18">
        <v>526618.77</v>
      </c>
      <c r="C20" s="13" t="s">
        <v>12</v>
      </c>
      <c r="D20" s="12" t="s">
        <v>13</v>
      </c>
      <c r="E20" s="20" t="s">
        <v>15</v>
      </c>
      <c r="F20" s="23" t="s">
        <v>124</v>
      </c>
      <c r="G20" s="24">
        <v>20188</v>
      </c>
    </row>
    <row r="21" spans="1:7" ht="84" x14ac:dyDescent="0.25">
      <c r="A21" s="15" t="s">
        <v>41</v>
      </c>
      <c r="B21" s="18">
        <v>493502.99</v>
      </c>
      <c r="C21" s="13" t="s">
        <v>12</v>
      </c>
      <c r="D21" s="12" t="s">
        <v>13</v>
      </c>
      <c r="E21" s="20" t="s">
        <v>14</v>
      </c>
      <c r="F21" s="28" t="s">
        <v>61</v>
      </c>
      <c r="G21" s="24"/>
    </row>
    <row r="22" spans="1:7" ht="72" x14ac:dyDescent="0.25">
      <c r="A22" s="15" t="s">
        <v>42</v>
      </c>
      <c r="B22" s="18">
        <v>126692.29</v>
      </c>
      <c r="C22" s="13" t="s">
        <v>12</v>
      </c>
      <c r="D22" s="12" t="s">
        <v>13</v>
      </c>
      <c r="E22" s="20" t="s">
        <v>52</v>
      </c>
      <c r="F22" s="23" t="s">
        <v>62</v>
      </c>
      <c r="G22" s="24">
        <v>389</v>
      </c>
    </row>
    <row r="23" spans="1:7" ht="72" x14ac:dyDescent="0.25">
      <c r="A23" s="15" t="s">
        <v>43</v>
      </c>
      <c r="B23" s="18">
        <v>603766.92000000004</v>
      </c>
      <c r="C23" s="13" t="s">
        <v>12</v>
      </c>
      <c r="D23" s="12" t="s">
        <v>13</v>
      </c>
      <c r="E23" s="20" t="s">
        <v>22</v>
      </c>
      <c r="F23" s="23" t="s">
        <v>63</v>
      </c>
      <c r="G23" s="24">
        <v>12</v>
      </c>
    </row>
    <row r="24" spans="1:7" ht="96" x14ac:dyDescent="0.25">
      <c r="A24" s="15" t="s">
        <v>44</v>
      </c>
      <c r="B24" s="17">
        <v>583805.13</v>
      </c>
      <c r="C24" s="13" t="s">
        <v>12</v>
      </c>
      <c r="D24" s="12" t="s">
        <v>13</v>
      </c>
      <c r="E24" s="20" t="s">
        <v>17</v>
      </c>
      <c r="F24" s="23" t="s">
        <v>64</v>
      </c>
      <c r="G24" s="24">
        <v>145</v>
      </c>
    </row>
    <row r="25" spans="1:7" ht="96" x14ac:dyDescent="0.25">
      <c r="A25" s="15" t="s">
        <v>45</v>
      </c>
      <c r="B25" s="17">
        <v>360451.58</v>
      </c>
      <c r="C25" s="13" t="s">
        <v>12</v>
      </c>
      <c r="D25" s="12" t="s">
        <v>13</v>
      </c>
      <c r="E25" s="20" t="s">
        <v>15</v>
      </c>
      <c r="F25" s="23" t="s">
        <v>125</v>
      </c>
      <c r="G25" s="24">
        <v>3611</v>
      </c>
    </row>
    <row r="26" spans="1:7" ht="96" x14ac:dyDescent="0.25">
      <c r="A26" s="15" t="s">
        <v>46</v>
      </c>
      <c r="B26" s="17">
        <v>307305.38</v>
      </c>
      <c r="C26" s="13" t="s">
        <v>12</v>
      </c>
      <c r="D26" s="12" t="s">
        <v>13</v>
      </c>
      <c r="E26" s="20" t="s">
        <v>15</v>
      </c>
      <c r="F26" s="23" t="s">
        <v>126</v>
      </c>
      <c r="G26" s="24">
        <v>3586</v>
      </c>
    </row>
    <row r="27" spans="1:7" ht="72" x14ac:dyDescent="0.25">
      <c r="A27" s="15" t="s">
        <v>47</v>
      </c>
      <c r="B27" s="17">
        <v>377618.58</v>
      </c>
      <c r="C27" s="13" t="s">
        <v>12</v>
      </c>
      <c r="D27" s="13" t="s">
        <v>13</v>
      </c>
      <c r="E27" s="20" t="s">
        <v>19</v>
      </c>
      <c r="F27" s="23" t="s">
        <v>127</v>
      </c>
      <c r="G27" s="24">
        <v>522</v>
      </c>
    </row>
    <row r="28" spans="1:7" ht="108" x14ac:dyDescent="0.25">
      <c r="A28" s="15" t="s">
        <v>48</v>
      </c>
      <c r="B28" s="17">
        <v>325444.76</v>
      </c>
      <c r="C28" s="13" t="s">
        <v>12</v>
      </c>
      <c r="D28" s="13" t="s">
        <v>13</v>
      </c>
      <c r="E28" s="20" t="s">
        <v>53</v>
      </c>
      <c r="F28" s="23" t="s">
        <v>128</v>
      </c>
      <c r="G28" s="24">
        <v>111</v>
      </c>
    </row>
    <row r="29" spans="1:7" ht="84" x14ac:dyDescent="0.25">
      <c r="A29" s="29" t="s">
        <v>66</v>
      </c>
      <c r="B29" s="31">
        <v>376774.72</v>
      </c>
      <c r="C29" s="13" t="s">
        <v>12</v>
      </c>
      <c r="D29" s="13" t="s">
        <v>13</v>
      </c>
      <c r="E29" s="33" t="s">
        <v>96</v>
      </c>
      <c r="F29" s="34" t="s">
        <v>129</v>
      </c>
      <c r="G29" s="38">
        <v>76</v>
      </c>
    </row>
    <row r="30" spans="1:7" ht="84" x14ac:dyDescent="0.25">
      <c r="A30" s="29" t="s">
        <v>67</v>
      </c>
      <c r="B30" s="31">
        <v>469994.75</v>
      </c>
      <c r="C30" s="13" t="s">
        <v>12</v>
      </c>
      <c r="D30" s="13" t="s">
        <v>13</v>
      </c>
      <c r="E30" s="33" t="s">
        <v>97</v>
      </c>
      <c r="F30" s="34" t="s">
        <v>118</v>
      </c>
      <c r="G30" s="38">
        <v>1190</v>
      </c>
    </row>
    <row r="31" spans="1:7" ht="60" x14ac:dyDescent="0.25">
      <c r="A31" s="29" t="s">
        <v>68</v>
      </c>
      <c r="B31" s="31">
        <v>388942.87</v>
      </c>
      <c r="C31" s="13" t="s">
        <v>12</v>
      </c>
      <c r="D31" s="13" t="s">
        <v>13</v>
      </c>
      <c r="E31" s="33" t="s">
        <v>98</v>
      </c>
      <c r="F31" s="34" t="s">
        <v>130</v>
      </c>
      <c r="G31" s="38">
        <v>148</v>
      </c>
    </row>
    <row r="32" spans="1:7" ht="60" x14ac:dyDescent="0.25">
      <c r="A32" s="29" t="s">
        <v>69</v>
      </c>
      <c r="B32" s="31">
        <v>476776.22</v>
      </c>
      <c r="C32" s="13" t="s">
        <v>12</v>
      </c>
      <c r="D32" s="13" t="s">
        <v>13</v>
      </c>
      <c r="E32" s="33" t="s">
        <v>99</v>
      </c>
      <c r="F32" s="35" t="s">
        <v>131</v>
      </c>
      <c r="G32" s="38">
        <v>350</v>
      </c>
    </row>
    <row r="33" spans="1:7" ht="72" x14ac:dyDescent="0.25">
      <c r="A33" s="15" t="s">
        <v>70</v>
      </c>
      <c r="B33" s="17">
        <v>576270.31999999995</v>
      </c>
      <c r="C33" s="13" t="s">
        <v>12</v>
      </c>
      <c r="D33" s="13" t="s">
        <v>13</v>
      </c>
      <c r="E33" s="20" t="s">
        <v>100</v>
      </c>
      <c r="F33" s="23" t="s">
        <v>132</v>
      </c>
      <c r="G33" s="24">
        <v>448</v>
      </c>
    </row>
    <row r="34" spans="1:7" ht="84" x14ac:dyDescent="0.25">
      <c r="A34" s="15" t="s">
        <v>71</v>
      </c>
      <c r="B34" s="17">
        <v>496091.06</v>
      </c>
      <c r="C34" s="13" t="s">
        <v>12</v>
      </c>
      <c r="D34" s="13" t="s">
        <v>13</v>
      </c>
      <c r="E34" s="20" t="s">
        <v>101</v>
      </c>
      <c r="F34" s="23" t="s">
        <v>133</v>
      </c>
      <c r="G34" s="24">
        <v>356</v>
      </c>
    </row>
    <row r="35" spans="1:7" ht="108" x14ac:dyDescent="0.25">
      <c r="A35" s="15" t="s">
        <v>72</v>
      </c>
      <c r="B35" s="17">
        <v>411154.76</v>
      </c>
      <c r="C35" s="13" t="s">
        <v>12</v>
      </c>
      <c r="D35" s="13" t="s">
        <v>13</v>
      </c>
      <c r="E35" s="20" t="s">
        <v>13</v>
      </c>
      <c r="F35" s="23" t="s">
        <v>134</v>
      </c>
      <c r="G35" s="24">
        <v>6400</v>
      </c>
    </row>
    <row r="36" spans="1:7" ht="96" x14ac:dyDescent="0.25">
      <c r="A36" s="15" t="s">
        <v>73</v>
      </c>
      <c r="B36" s="17">
        <v>465060.55</v>
      </c>
      <c r="C36" s="13" t="s">
        <v>12</v>
      </c>
      <c r="D36" s="13" t="s">
        <v>13</v>
      </c>
      <c r="E36" s="20" t="s">
        <v>102</v>
      </c>
      <c r="F36" s="23" t="s">
        <v>135</v>
      </c>
      <c r="G36" s="24">
        <v>806</v>
      </c>
    </row>
    <row r="37" spans="1:7" ht="72" x14ac:dyDescent="0.25">
      <c r="A37" s="15" t="s">
        <v>74</v>
      </c>
      <c r="B37" s="17">
        <v>583165.18999999994</v>
      </c>
      <c r="C37" s="13" t="s">
        <v>12</v>
      </c>
      <c r="D37" s="13" t="s">
        <v>13</v>
      </c>
      <c r="E37" s="20" t="s">
        <v>103</v>
      </c>
      <c r="F37" s="23" t="s">
        <v>136</v>
      </c>
      <c r="G37" s="27">
        <v>122</v>
      </c>
    </row>
    <row r="38" spans="1:7" ht="96" x14ac:dyDescent="0.25">
      <c r="A38" s="15" t="s">
        <v>75</v>
      </c>
      <c r="B38" s="17">
        <v>195252.57</v>
      </c>
      <c r="C38" s="13" t="s">
        <v>12</v>
      </c>
      <c r="D38" s="13" t="s">
        <v>13</v>
      </c>
      <c r="E38" s="20" t="s">
        <v>97</v>
      </c>
      <c r="F38" s="23" t="s">
        <v>137</v>
      </c>
      <c r="G38" s="24">
        <v>1170</v>
      </c>
    </row>
    <row r="39" spans="1:7" ht="84" x14ac:dyDescent="0.25">
      <c r="A39" s="15" t="s">
        <v>76</v>
      </c>
      <c r="B39" s="17">
        <v>801685.38</v>
      </c>
      <c r="C39" s="13" t="s">
        <v>12</v>
      </c>
      <c r="D39" s="13" t="s">
        <v>13</v>
      </c>
      <c r="E39" s="20" t="s">
        <v>104</v>
      </c>
      <c r="F39" s="23" t="s">
        <v>138</v>
      </c>
      <c r="G39" s="24">
        <v>343</v>
      </c>
    </row>
    <row r="40" spans="1:7" ht="96" x14ac:dyDescent="0.25">
      <c r="A40" s="15" t="s">
        <v>77</v>
      </c>
      <c r="B40" s="17">
        <v>440548.49</v>
      </c>
      <c r="C40" s="13" t="s">
        <v>12</v>
      </c>
      <c r="D40" s="13" t="s">
        <v>13</v>
      </c>
      <c r="E40" s="20" t="s">
        <v>105</v>
      </c>
      <c r="F40" s="23" t="s">
        <v>139</v>
      </c>
      <c r="G40" s="24">
        <v>267</v>
      </c>
    </row>
    <row r="41" spans="1:7" ht="108" x14ac:dyDescent="0.25">
      <c r="A41" s="15" t="s">
        <v>78</v>
      </c>
      <c r="B41" s="17">
        <v>683622.63</v>
      </c>
      <c r="C41" s="13" t="s">
        <v>12</v>
      </c>
      <c r="D41" s="13" t="s">
        <v>13</v>
      </c>
      <c r="E41" s="20" t="s">
        <v>106</v>
      </c>
      <c r="F41" s="36" t="s">
        <v>140</v>
      </c>
      <c r="G41" s="24">
        <v>428</v>
      </c>
    </row>
    <row r="42" spans="1:7" ht="96" x14ac:dyDescent="0.25">
      <c r="A42" s="15" t="s">
        <v>79</v>
      </c>
      <c r="B42" s="17">
        <v>608632</v>
      </c>
      <c r="C42" s="13" t="s">
        <v>12</v>
      </c>
      <c r="D42" s="13" t="s">
        <v>13</v>
      </c>
      <c r="E42" s="20" t="s">
        <v>107</v>
      </c>
      <c r="F42" s="28" t="s">
        <v>140</v>
      </c>
      <c r="G42" s="24">
        <v>193</v>
      </c>
    </row>
    <row r="43" spans="1:7" ht="84" x14ac:dyDescent="0.25">
      <c r="A43" s="15" t="s">
        <v>80</v>
      </c>
      <c r="B43" s="17">
        <v>693493.16</v>
      </c>
      <c r="C43" s="13" t="s">
        <v>12</v>
      </c>
      <c r="D43" s="13" t="s">
        <v>13</v>
      </c>
      <c r="E43" s="20" t="s">
        <v>108</v>
      </c>
      <c r="F43" s="28" t="s">
        <v>141</v>
      </c>
      <c r="G43" s="24">
        <v>585</v>
      </c>
    </row>
    <row r="44" spans="1:7" ht="96" x14ac:dyDescent="0.25">
      <c r="A44" s="15" t="s">
        <v>81</v>
      </c>
      <c r="B44" s="17">
        <v>607102.85</v>
      </c>
      <c r="C44" s="13" t="s">
        <v>12</v>
      </c>
      <c r="D44" s="13" t="s">
        <v>13</v>
      </c>
      <c r="E44" s="20" t="s">
        <v>13</v>
      </c>
      <c r="F44" s="28" t="s">
        <v>142</v>
      </c>
      <c r="G44" s="24">
        <v>8302</v>
      </c>
    </row>
    <row r="45" spans="1:7" ht="72" x14ac:dyDescent="0.25">
      <c r="A45" s="15" t="s">
        <v>82</v>
      </c>
      <c r="B45" s="17">
        <v>712943.62</v>
      </c>
      <c r="C45" s="13" t="s">
        <v>12</v>
      </c>
      <c r="D45" s="13" t="s">
        <v>13</v>
      </c>
      <c r="E45" s="20" t="s">
        <v>109</v>
      </c>
      <c r="F45" s="28" t="s">
        <v>138</v>
      </c>
      <c r="G45" s="24">
        <v>705</v>
      </c>
    </row>
    <row r="46" spans="1:7" ht="84" x14ac:dyDescent="0.25">
      <c r="A46" s="15" t="s">
        <v>83</v>
      </c>
      <c r="B46" s="17">
        <v>277958.53000000003</v>
      </c>
      <c r="C46" s="13" t="s">
        <v>12</v>
      </c>
      <c r="D46" s="13" t="s">
        <v>13</v>
      </c>
      <c r="E46" s="20" t="s">
        <v>20</v>
      </c>
      <c r="F46" s="28" t="s">
        <v>143</v>
      </c>
      <c r="G46" s="24">
        <v>1233</v>
      </c>
    </row>
    <row r="47" spans="1:7" ht="84" x14ac:dyDescent="0.25">
      <c r="A47" s="15" t="s">
        <v>84</v>
      </c>
      <c r="B47" s="17">
        <v>412957.98</v>
      </c>
      <c r="C47" s="13" t="s">
        <v>12</v>
      </c>
      <c r="D47" s="13" t="s">
        <v>13</v>
      </c>
      <c r="E47" s="20" t="s">
        <v>13</v>
      </c>
      <c r="F47" s="28" t="s">
        <v>144</v>
      </c>
      <c r="G47" s="24">
        <v>9006</v>
      </c>
    </row>
    <row r="48" spans="1:7" ht="96" x14ac:dyDescent="0.25">
      <c r="A48" s="15" t="s">
        <v>85</v>
      </c>
      <c r="B48" s="17">
        <v>797150.84</v>
      </c>
      <c r="C48" s="13" t="s">
        <v>12</v>
      </c>
      <c r="D48" s="13" t="s">
        <v>13</v>
      </c>
      <c r="E48" s="20" t="s">
        <v>110</v>
      </c>
      <c r="F48" s="28" t="s">
        <v>145</v>
      </c>
      <c r="G48" s="24">
        <v>741</v>
      </c>
    </row>
    <row r="49" spans="1:7" ht="60" x14ac:dyDescent="0.25">
      <c r="A49" s="15" t="s">
        <v>86</v>
      </c>
      <c r="B49" s="17">
        <v>115127.29</v>
      </c>
      <c r="C49" s="13" t="s">
        <v>12</v>
      </c>
      <c r="D49" s="13" t="s">
        <v>13</v>
      </c>
      <c r="E49" s="20" t="s">
        <v>111</v>
      </c>
      <c r="F49" s="37" t="s">
        <v>150</v>
      </c>
      <c r="G49" s="27">
        <v>20</v>
      </c>
    </row>
    <row r="50" spans="1:7" ht="60" x14ac:dyDescent="0.25">
      <c r="A50" s="30" t="s">
        <v>87</v>
      </c>
      <c r="B50" s="17">
        <v>210772.56</v>
      </c>
      <c r="C50" s="13" t="s">
        <v>12</v>
      </c>
      <c r="D50" s="13" t="s">
        <v>13</v>
      </c>
      <c r="E50" s="20" t="s">
        <v>13</v>
      </c>
      <c r="F50" s="36" t="s">
        <v>151</v>
      </c>
      <c r="G50" s="24">
        <v>5</v>
      </c>
    </row>
    <row r="51" spans="1:7" ht="84" x14ac:dyDescent="0.25">
      <c r="A51" s="30" t="s">
        <v>88</v>
      </c>
      <c r="B51" s="17">
        <v>649049.49</v>
      </c>
      <c r="C51" s="13" t="s">
        <v>12</v>
      </c>
      <c r="D51" s="13" t="s">
        <v>13</v>
      </c>
      <c r="E51" s="20" t="s">
        <v>112</v>
      </c>
      <c r="F51" s="36" t="s">
        <v>152</v>
      </c>
      <c r="G51" s="24">
        <v>6</v>
      </c>
    </row>
    <row r="52" spans="1:7" ht="72" x14ac:dyDescent="0.25">
      <c r="A52" s="30" t="s">
        <v>89</v>
      </c>
      <c r="B52" s="17">
        <v>676603.61</v>
      </c>
      <c r="C52" s="13" t="s">
        <v>12</v>
      </c>
      <c r="D52" s="13" t="s">
        <v>13</v>
      </c>
      <c r="E52" s="20" t="s">
        <v>113</v>
      </c>
      <c r="F52" s="36" t="s">
        <v>153</v>
      </c>
      <c r="G52" s="24">
        <v>10</v>
      </c>
    </row>
    <row r="53" spans="1:7" ht="84" x14ac:dyDescent="0.25">
      <c r="A53" s="30" t="s">
        <v>90</v>
      </c>
      <c r="B53" s="32">
        <v>382812.2</v>
      </c>
      <c r="C53" s="13" t="s">
        <v>12</v>
      </c>
      <c r="D53" s="13" t="s">
        <v>13</v>
      </c>
      <c r="E53" s="20" t="s">
        <v>114</v>
      </c>
      <c r="F53" s="36" t="s">
        <v>154</v>
      </c>
      <c r="G53" s="24">
        <v>35</v>
      </c>
    </row>
    <row r="54" spans="1:7" ht="108" x14ac:dyDescent="0.25">
      <c r="A54" s="30" t="s">
        <v>91</v>
      </c>
      <c r="B54" s="17">
        <v>1588444.58</v>
      </c>
      <c r="C54" s="13" t="s">
        <v>12</v>
      </c>
      <c r="D54" s="13" t="s">
        <v>13</v>
      </c>
      <c r="E54" s="20" t="s">
        <v>115</v>
      </c>
      <c r="F54" s="36" t="s">
        <v>155</v>
      </c>
      <c r="G54" s="24">
        <v>175</v>
      </c>
    </row>
    <row r="55" spans="1:7" ht="84" x14ac:dyDescent="0.25">
      <c r="A55" s="30" t="s">
        <v>92</v>
      </c>
      <c r="B55" s="17">
        <v>296961.18</v>
      </c>
      <c r="C55" s="13" t="s">
        <v>12</v>
      </c>
      <c r="D55" s="13" t="s">
        <v>13</v>
      </c>
      <c r="E55" s="20" t="s">
        <v>116</v>
      </c>
      <c r="F55" s="36" t="s">
        <v>154</v>
      </c>
      <c r="G55" s="24">
        <v>35</v>
      </c>
    </row>
    <row r="56" spans="1:7" ht="96" x14ac:dyDescent="0.25">
      <c r="A56" s="30" t="s">
        <v>93</v>
      </c>
      <c r="B56" s="17">
        <v>506402.85</v>
      </c>
      <c r="C56" s="13" t="s">
        <v>12</v>
      </c>
      <c r="D56" s="13" t="s">
        <v>13</v>
      </c>
      <c r="E56" s="20" t="s">
        <v>19</v>
      </c>
      <c r="F56" s="36" t="s">
        <v>156</v>
      </c>
      <c r="G56" s="24">
        <v>35</v>
      </c>
    </row>
    <row r="57" spans="1:7" ht="108" x14ac:dyDescent="0.25">
      <c r="A57" s="30" t="s">
        <v>94</v>
      </c>
      <c r="B57" s="17">
        <v>273469.71000000002</v>
      </c>
      <c r="C57" s="13" t="s">
        <v>12</v>
      </c>
      <c r="D57" s="13" t="s">
        <v>13</v>
      </c>
      <c r="E57" s="20" t="s">
        <v>117</v>
      </c>
      <c r="F57" s="36" t="s">
        <v>154</v>
      </c>
      <c r="G57" s="24">
        <v>35</v>
      </c>
    </row>
    <row r="58" spans="1:7" ht="84.75" thickBot="1" x14ac:dyDescent="0.3">
      <c r="A58" s="30" t="s">
        <v>95</v>
      </c>
      <c r="B58" s="17">
        <v>189598.33</v>
      </c>
      <c r="C58" s="13" t="s">
        <v>12</v>
      </c>
      <c r="D58" s="13" t="s">
        <v>13</v>
      </c>
      <c r="E58" s="20" t="s">
        <v>99</v>
      </c>
      <c r="F58" s="36" t="s">
        <v>157</v>
      </c>
      <c r="G58" s="24">
        <v>25</v>
      </c>
    </row>
    <row r="59" spans="1:7" ht="15.75" thickBot="1" x14ac:dyDescent="0.3">
      <c r="A59" s="8" t="s">
        <v>11</v>
      </c>
      <c r="B59" s="9">
        <f>SUM(B7:B58)</f>
        <v>23959098</v>
      </c>
      <c r="C59" s="10"/>
      <c r="D59" s="10"/>
      <c r="E59" s="10"/>
      <c r="F59" s="10"/>
      <c r="G59" s="11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5"/>
      <c r="B61" s="5"/>
      <c r="C61" s="5"/>
      <c r="D61" s="5"/>
      <c r="E61" s="5"/>
      <c r="F61" s="5"/>
      <c r="G61" s="5"/>
    </row>
    <row r="62" spans="1:7" ht="15.75" thickBot="1" x14ac:dyDescent="0.3">
      <c r="A62" s="1" t="s">
        <v>0</v>
      </c>
    </row>
    <row r="63" spans="1:7" x14ac:dyDescent="0.25">
      <c r="A63" s="39" t="s">
        <v>1</v>
      </c>
      <c r="B63" s="40"/>
      <c r="C63" s="40"/>
      <c r="D63" s="40"/>
      <c r="E63" s="40"/>
      <c r="F63" s="40"/>
      <c r="G63" s="41"/>
    </row>
    <row r="64" spans="1:7" ht="15.75" thickBot="1" x14ac:dyDescent="0.3">
      <c r="A64" s="56" t="s">
        <v>146</v>
      </c>
      <c r="B64" s="43"/>
      <c r="C64" s="43"/>
      <c r="D64" s="43"/>
      <c r="E64" s="43"/>
      <c r="F64" s="43"/>
      <c r="G64" s="44"/>
    </row>
    <row r="65" spans="1:7" ht="15.75" thickBot="1" x14ac:dyDescent="0.3">
      <c r="A65" s="45" t="s">
        <v>148</v>
      </c>
      <c r="B65" s="46"/>
      <c r="C65" s="46"/>
      <c r="D65" s="46"/>
      <c r="E65" s="46"/>
      <c r="F65" s="46"/>
      <c r="G65" s="47"/>
    </row>
    <row r="66" spans="1:7" ht="15.75" thickBot="1" x14ac:dyDescent="0.3">
      <c r="A66" s="48" t="s">
        <v>2</v>
      </c>
      <c r="B66" s="50" t="s">
        <v>3</v>
      </c>
      <c r="C66" s="52" t="s">
        <v>9</v>
      </c>
      <c r="D66" s="53"/>
      <c r="E66" s="53"/>
      <c r="F66" s="50" t="s">
        <v>7</v>
      </c>
      <c r="G66" s="54" t="s">
        <v>8</v>
      </c>
    </row>
    <row r="67" spans="1:7" ht="15.75" thickBot="1" x14ac:dyDescent="0.3">
      <c r="A67" s="49"/>
      <c r="B67" s="51"/>
      <c r="C67" s="6" t="s">
        <v>4</v>
      </c>
      <c r="D67" s="3" t="s">
        <v>5</v>
      </c>
      <c r="E67" s="3" t="s">
        <v>6</v>
      </c>
      <c r="F67" s="51"/>
      <c r="G67" s="55"/>
    </row>
    <row r="68" spans="1:7" ht="60.75" thickBot="1" x14ac:dyDescent="0.3">
      <c r="A68" s="14" t="s">
        <v>147</v>
      </c>
      <c r="B68" s="16">
        <v>2162081.7000000002</v>
      </c>
      <c r="C68" s="12" t="s">
        <v>12</v>
      </c>
      <c r="D68" s="12" t="s">
        <v>13</v>
      </c>
      <c r="E68" s="19" t="s">
        <v>13</v>
      </c>
      <c r="F68" s="21" t="s">
        <v>149</v>
      </c>
      <c r="G68" s="22" t="s">
        <v>10</v>
      </c>
    </row>
    <row r="69" spans="1:7" ht="21.75" customHeight="1" thickBot="1" x14ac:dyDescent="0.3">
      <c r="A69" s="8" t="s">
        <v>11</v>
      </c>
      <c r="B69" s="9">
        <f>SUM(B68)</f>
        <v>2162081.7000000002</v>
      </c>
      <c r="C69" s="10"/>
      <c r="D69" s="10"/>
      <c r="E69" s="10"/>
      <c r="F69" s="10"/>
      <c r="G69" s="11"/>
    </row>
  </sheetData>
  <mergeCells count="16">
    <mergeCell ref="A63:G63"/>
    <mergeCell ref="A64:G64"/>
    <mergeCell ref="A65:G65"/>
    <mergeCell ref="A66:A67"/>
    <mergeCell ref="B66:B67"/>
    <mergeCell ref="C66:E66"/>
    <mergeCell ref="F66:F67"/>
    <mergeCell ref="G66:G67"/>
    <mergeCell ref="A2:G2"/>
    <mergeCell ref="A3:G3"/>
    <mergeCell ref="A4:G4"/>
    <mergeCell ref="A5:A6"/>
    <mergeCell ref="B5:B6"/>
    <mergeCell ref="C5:E5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OBRAS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FINANZAS-AUX</dc:creator>
  <cp:lastModifiedBy>FINANZAS-aux</cp:lastModifiedBy>
  <cp:lastPrinted>2022-04-11T19:09:59Z</cp:lastPrinted>
  <dcterms:created xsi:type="dcterms:W3CDTF">2017-08-21T19:29:14Z</dcterms:created>
  <dcterms:modified xsi:type="dcterms:W3CDTF">2022-04-11T19:31:58Z</dcterms:modified>
</cp:coreProperties>
</file>